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LEYTRASPARENCIA\Reporte mensual de solicitudes a la cegaip\2020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<sst xmlns="http://schemas.openxmlformats.org/spreadsheetml/2006/main" count="112" uniqueCount="75">
  <si>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</si>
  <si>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</si>
  <si>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</si>
  <si>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</si>
  <si>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</si>
  <si>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</si>
  <si>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</si>
  <si>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</si>
  <si>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</si>
  <si>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</si>
  <si>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</si>
  <si>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</si>
  <si>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</si>
  <si>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</si>
  <si>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</si>
  <si>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</si>
  <si>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</si>
  <si>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</si>
  <si>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</si>
  <si>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</si>
  <si>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</si>
  <si>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</si>
  <si>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</si>
  <si>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</si>
  <si>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</si>
  <si>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</si>
  <si>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</si>
  <si>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</si>
  <si>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</si>
  <si>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</si>
  <si>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</si>
  <si>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</si>
  <si>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</si>
  <si>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</si>
  <si>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</si>
  <si>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</si>
  <si>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</si>
  <si>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</si>
  <si>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</si>
  <si>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</si>
  <si>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</si>
  <si>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</si>
  <si>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</si>
  <si>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</si>
  <si>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</si>
  <si>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</si>
  <si>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</si>
  <si>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</si>
  <si>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</si>
  <si>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</si>
  <si>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</si>
  <si>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</si>
  <si>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</si>
  <si>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</si>
  <si>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</si>
  <si>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</si>
  <si>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</si>
  <si>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</si>
  <si>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</si>
  <si>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</si>
  <si>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</si>
  <si>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</si>
  <si>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</si>
  <si>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C. Teresa Garcia</t>
  </si>
  <si>
    <t>solicitud anexa</t>
  </si>
  <si>
    <t>contestada</t>
  </si>
  <si>
    <t>C.Jaime Nava Noriega</t>
  </si>
  <si>
    <t>Contratos</t>
  </si>
  <si>
    <t>C. Jaime Nava Noriega</t>
  </si>
  <si>
    <t>C. Francisco Lopez Lopez</t>
  </si>
  <si>
    <t>Informacion Esteban Moctezuma</t>
  </si>
  <si>
    <t>C. Serapio Jesus Martinez Dominguez</t>
  </si>
  <si>
    <t>Tramites de Registro civil</t>
  </si>
  <si>
    <t>C. Juan Pulido</t>
  </si>
  <si>
    <t>Recuvos de luz 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</si>
</sst>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13" zoomScale="90" zoomScaleNormal="90" workbookViewId="0">
      <selection activeCell="A18" sqref="A1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3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7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554720</v>
      </c>
      <c r="B10" s="28" t="s">
        <v>63</v>
      </c>
      <c r="C10" s="29">
        <v>43960</v>
      </c>
      <c r="D10" s="30" t="s">
        <v>64</v>
      </c>
      <c r="E10" s="28" t="s">
        <v>23</v>
      </c>
      <c r="F10" s="31" t="s">
        <v>18</v>
      </c>
      <c r="G10" s="29">
        <v>43988</v>
      </c>
      <c r="H10" s="29" t="s">
        <v>65</v>
      </c>
      <c r="I10" s="30">
        <v>0</v>
      </c>
      <c r="J10" s="30" t="s">
        <v>50</v>
      </c>
      <c r="K10" s="30">
        <v>0</v>
      </c>
      <c r="L10" s="5">
        <f>IF(Formato!$C10&lt;&gt;"",MONTH(C10),"")</f>
        <v>5</v>
      </c>
      <c r="M10" s="6">
        <f>IF(Formato!$G10&lt;&gt;"",MONTH(G10),"")</f>
        <v>6</v>
      </c>
      <c r="P10" s="11"/>
    </row>
    <row r="11" spans="1:16" ht="15" x14ac:dyDescent="0.2">
      <c r="A11" s="28">
        <v>673520</v>
      </c>
      <c r="B11" s="28" t="s">
        <v>66</v>
      </c>
      <c r="C11" s="29">
        <v>43979</v>
      </c>
      <c r="D11" s="30" t="s">
        <v>67</v>
      </c>
      <c r="E11" s="28" t="s">
        <v>23</v>
      </c>
      <c r="F11" s="30" t="s">
        <v>18</v>
      </c>
      <c r="G11" s="29">
        <v>43991</v>
      </c>
      <c r="H11" s="29" t="s">
        <v>65</v>
      </c>
      <c r="I11" s="30">
        <v>0</v>
      </c>
      <c r="J11" s="30" t="s">
        <v>50</v>
      </c>
      <c r="K11" s="30">
        <v>0</v>
      </c>
      <c r="L11" s="5">
        <f>IF(Formato!$C11&lt;&gt;"",MONTH(C11),"")</f>
        <v>5</v>
      </c>
      <c r="M11" s="6">
        <f>IF(Formato!$G11&lt;&gt;"",MONTH(G11),"")</f>
        <v>6</v>
      </c>
      <c r="P11" s="11"/>
    </row>
    <row r="12" spans="1:16" ht="15" x14ac:dyDescent="0.2">
      <c r="A12" s="28">
        <v>673420</v>
      </c>
      <c r="B12" s="28" t="s">
        <v>68</v>
      </c>
      <c r="C12" s="29">
        <v>43979</v>
      </c>
      <c r="D12" s="30" t="s">
        <v>67</v>
      </c>
      <c r="E12" s="28" t="s">
        <v>23</v>
      </c>
      <c r="F12" s="30" t="s">
        <v>18</v>
      </c>
      <c r="G12" s="29">
        <v>43991</v>
      </c>
      <c r="H12" s="29" t="s">
        <v>65</v>
      </c>
      <c r="I12" s="30">
        <v>0</v>
      </c>
      <c r="J12" s="30" t="s">
        <v>50</v>
      </c>
      <c r="K12" s="30">
        <v>0</v>
      </c>
      <c r="L12" s="5">
        <f>IF(Formato!$C12&lt;&gt;"",MONTH(C12),"")</f>
        <v>5</v>
      </c>
      <c r="M12" s="6">
        <f>IF(Formato!$G12&lt;&gt;"",MONTH(G12),"")</f>
        <v>6</v>
      </c>
      <c r="P12" s="11"/>
    </row>
    <row r="13" spans="1:16" ht="15" x14ac:dyDescent="0.2">
      <c r="A13" s="28">
        <v>673220</v>
      </c>
      <c r="B13" s="28" t="s">
        <v>68</v>
      </c>
      <c r="C13" s="29">
        <v>43979</v>
      </c>
      <c r="D13" s="30" t="s">
        <v>67</v>
      </c>
      <c r="E13" s="28" t="s">
        <v>23</v>
      </c>
      <c r="F13" s="30" t="s">
        <v>18</v>
      </c>
      <c r="G13" s="29">
        <v>43991</v>
      </c>
      <c r="H13" s="29" t="s">
        <v>65</v>
      </c>
      <c r="I13" s="30">
        <v>0</v>
      </c>
      <c r="J13" s="30" t="s">
        <v>50</v>
      </c>
      <c r="K13" s="30">
        <v>0</v>
      </c>
      <c r="L13" s="5">
        <f>IF(Formato!$C13&lt;&gt;"",MONTH(C13),"")</f>
        <v>5</v>
      </c>
      <c r="M13" s="6">
        <f>IF(Formato!$G13&lt;&gt;"",MONTH(G13),"")</f>
        <v>6</v>
      </c>
    </row>
    <row r="14" spans="1:16" ht="15" x14ac:dyDescent="0.2">
      <c r="A14" s="28">
        <v>673320</v>
      </c>
      <c r="B14" s="28" t="s">
        <v>68</v>
      </c>
      <c r="C14" s="29">
        <v>43979</v>
      </c>
      <c r="D14" s="30" t="s">
        <v>67</v>
      </c>
      <c r="E14" s="28" t="s">
        <v>23</v>
      </c>
      <c r="F14" s="30" t="s">
        <v>18</v>
      </c>
      <c r="G14" s="29">
        <v>43991</v>
      </c>
      <c r="H14" s="29" t="s">
        <v>65</v>
      </c>
      <c r="I14" s="30">
        <v>0</v>
      </c>
      <c r="J14" s="30" t="s">
        <v>50</v>
      </c>
      <c r="K14" s="30">
        <v>0</v>
      </c>
      <c r="L14" s="5">
        <f>IF(Formato!$C14&lt;&gt;"",MONTH(C14),"")</f>
        <v>5</v>
      </c>
      <c r="M14" s="6">
        <f>IF(Formato!$G14&lt;&gt;"",MONTH(G14),"")</f>
        <v>6</v>
      </c>
    </row>
    <row r="15" spans="1:16" ht="15" x14ac:dyDescent="0.2">
      <c r="A15" s="28">
        <v>787820</v>
      </c>
      <c r="B15" s="28" t="s">
        <v>69</v>
      </c>
      <c r="C15" s="29">
        <v>43999</v>
      </c>
      <c r="D15" s="30" t="s">
        <v>70</v>
      </c>
      <c r="E15" s="28" t="s">
        <v>23</v>
      </c>
      <c r="F15" s="30" t="s">
        <v>18</v>
      </c>
      <c r="G15" s="29">
        <v>44000</v>
      </c>
      <c r="H15" s="29" t="s">
        <v>65</v>
      </c>
      <c r="I15" s="30">
        <v>0</v>
      </c>
      <c r="J15" s="30" t="s">
        <v>50</v>
      </c>
      <c r="K15" s="30">
        <v>0</v>
      </c>
      <c r="L15" s="5">
        <f>IF(Formato!$C15&lt;&gt;"",MONTH(C15),"")</f>
        <v>6</v>
      </c>
      <c r="M15" s="6">
        <f>IF(Formato!$G15&lt;&gt;"",MONTH(G15),"")</f>
        <v>6</v>
      </c>
    </row>
    <row r="16" spans="1:16" ht="15" x14ac:dyDescent="0.2">
      <c r="A16" s="28">
        <v>833020</v>
      </c>
      <c r="B16" s="28" t="s">
        <v>71</v>
      </c>
      <c r="C16" s="29">
        <v>44011</v>
      </c>
      <c r="D16" s="30" t="s">
        <v>72</v>
      </c>
      <c r="E16" s="28" t="s">
        <v>23</v>
      </c>
      <c r="F16" s="30" t="s">
        <v>18</v>
      </c>
      <c r="G16" s="29">
        <v>44012</v>
      </c>
      <c r="H16" s="29" t="s">
        <v>65</v>
      </c>
      <c r="I16" s="30">
        <v>0</v>
      </c>
      <c r="J16" s="30" t="s">
        <v>50</v>
      </c>
      <c r="K16" s="30">
        <v>0</v>
      </c>
      <c r="L16" s="5">
        <f>IF(Formato!$C16&lt;&gt;"",MONTH(C16),"")</f>
        <v>6</v>
      </c>
      <c r="M16" s="6">
        <f>IF(Formato!$G16&lt;&gt;"",MONTH(G16),"")</f>
        <v>6</v>
      </c>
    </row>
    <row r="17" spans="1:13" ht="15" x14ac:dyDescent="0.2">
      <c r="A17" s="28">
        <v>808020</v>
      </c>
      <c r="B17" s="28" t="s">
        <v>73</v>
      </c>
      <c r="C17" s="29">
        <v>44004</v>
      </c>
      <c r="D17" s="30" t="s">
        <v>74</v>
      </c>
      <c r="E17" s="28" t="s">
        <v>22</v>
      </c>
      <c r="F17" s="30"/>
      <c r="G17" s="29"/>
      <c r="H17" s="29"/>
      <c r="I17" s="30"/>
      <c r="J17" s="30"/>
      <c r="K17" s="30"/>
      <c r="L17" s="5">
        <f>IF(Formato!$C17&lt;&gt;"",MONTH(C17),"")</f>
        <v>6</v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2020-06-30T18:08:53Z</dcterms:modified>
</cp:coreProperties>
</file>